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Cliënten\Landgoed Het Broeck\Broeck 2017\"/>
    </mc:Choice>
  </mc:AlternateContent>
  <xr:revisionPtr revIDLastSave="0" documentId="8_{CC18D19E-98EB-477E-9FE3-681E199A681D}" xr6:coauthVersionLast="33" xr6:coauthVersionMax="33" xr10:uidLastSave="{00000000-0000-0000-0000-000000000000}"/>
  <bookViews>
    <workbookView xWindow="0" yWindow="0" windowWidth="7470" windowHeight="2580" xr2:uid="{00000000-000D-0000-FFFF-FFFF00000000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I11" i="1"/>
  <c r="H11" i="1"/>
  <c r="G11" i="1"/>
  <c r="F11" i="1"/>
  <c r="I23" i="1" l="1"/>
  <c r="I25" i="1" s="1"/>
  <c r="H23" i="1"/>
  <c r="H25" i="1" s="1"/>
  <c r="G23" i="1"/>
  <c r="G25" i="1" s="1"/>
  <c r="F23" i="1"/>
  <c r="F25" i="1" s="1"/>
</calcChain>
</file>

<file path=xl/sharedStrings.xml><?xml version="1.0" encoding="utf-8"?>
<sst xmlns="http://schemas.openxmlformats.org/spreadsheetml/2006/main" count="22" uniqueCount="19">
  <si>
    <t>€</t>
  </si>
  <si>
    <t>Inkomsten:</t>
  </si>
  <si>
    <t>Giften en donaties</t>
  </si>
  <si>
    <t>Entreegelden</t>
  </si>
  <si>
    <t>Overige opbrengsten</t>
  </si>
  <si>
    <t>Aflossing schulden</t>
  </si>
  <si>
    <t>Vrijwilligersvergoeding</t>
  </si>
  <si>
    <t>Algemene kosten</t>
  </si>
  <si>
    <t>Verkoop en promotiekosten</t>
  </si>
  <si>
    <t>Bankkosten</t>
  </si>
  <si>
    <t>Inkoop overige opbrengsten</t>
  </si>
  <si>
    <t>Totaal kosten</t>
  </si>
  <si>
    <t>Totaal opbrengsten</t>
  </si>
  <si>
    <t>Overschot/tekort</t>
  </si>
  <si>
    <t>Regulier onderhoud tuin/collectie</t>
  </si>
  <si>
    <t>Reservering groot onderhoud/aankopen</t>
  </si>
  <si>
    <t>netto resultaat na reservering/aankopen</t>
  </si>
  <si>
    <t>Huurlasten gebouwen en terreinen</t>
  </si>
  <si>
    <t>Begroting 2018-2021 Stichting Landgoed het Broeck inkomsten en uitgaven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</si>
</sst>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F28" sqref="F28"/>
    </sheetView>
  </sheetViews>
  <sheetFormatPr defaultRowHeight="15" x14ac:dyDescent="0.25"/>
  <cols>
    <col min="6" max="9" width="10" bestFit="1" customWidth="1"/>
  </cols>
  <sheetData>
    <row r="1" spans="1:9" x14ac:dyDescent="0.25">
      <c r="A1" s="1" t="s">
        <v>18</v>
      </c>
    </row>
    <row r="4" spans="1:9" x14ac:dyDescent="0.25">
      <c r="F4" s="2">
        <v>2018</v>
      </c>
      <c r="G4" s="2">
        <v>2019</v>
      </c>
      <c r="H4" s="2">
        <v>2020</v>
      </c>
      <c r="I4" s="2">
        <v>2021</v>
      </c>
    </row>
    <row r="5" spans="1:9" x14ac:dyDescent="0.25">
      <c r="F5" s="3" t="s">
        <v>0</v>
      </c>
      <c r="G5" s="3" t="s">
        <v>0</v>
      </c>
      <c r="H5" s="3" t="s">
        <v>0</v>
      </c>
      <c r="I5" s="3" t="s">
        <v>0</v>
      </c>
    </row>
    <row r="7" spans="1:9" x14ac:dyDescent="0.25">
      <c r="A7" t="s">
        <v>1</v>
      </c>
    </row>
    <row r="8" spans="1:9" ht="18" customHeight="1" x14ac:dyDescent="0.25">
      <c r="A8" t="s">
        <v>2</v>
      </c>
      <c r="F8" s="4">
        <v>75000</v>
      </c>
      <c r="G8" s="4">
        <v>78000</v>
      </c>
      <c r="H8" s="4">
        <v>83000</v>
      </c>
      <c r="I8" s="4">
        <v>89000</v>
      </c>
    </row>
    <row r="9" spans="1:9" x14ac:dyDescent="0.25">
      <c r="A9" t="s">
        <v>3</v>
      </c>
      <c r="F9" s="4">
        <v>6000</v>
      </c>
      <c r="G9" s="4">
        <v>7000</v>
      </c>
      <c r="H9" s="4">
        <v>8000</v>
      </c>
      <c r="I9" s="4">
        <v>9000</v>
      </c>
    </row>
    <row r="10" spans="1:9" x14ac:dyDescent="0.25">
      <c r="A10" t="s">
        <v>4</v>
      </c>
      <c r="F10" s="5">
        <v>5000</v>
      </c>
      <c r="G10" s="5">
        <v>5500</v>
      </c>
      <c r="H10" s="5">
        <v>6000</v>
      </c>
      <c r="I10" s="5">
        <v>6500</v>
      </c>
    </row>
    <row r="11" spans="1:9" x14ac:dyDescent="0.25">
      <c r="A11" t="s">
        <v>12</v>
      </c>
      <c r="F11" s="4">
        <f>SUM(F8:F10)</f>
        <v>86000</v>
      </c>
      <c r="G11" s="4">
        <f t="shared" ref="G11:I11" si="0">SUM(G8:G10)</f>
        <v>90500</v>
      </c>
      <c r="H11" s="4">
        <f t="shared" si="0"/>
        <v>97000</v>
      </c>
      <c r="I11" s="4">
        <f t="shared" si="0"/>
        <v>104500</v>
      </c>
    </row>
    <row r="12" spans="1:9" x14ac:dyDescent="0.25">
      <c r="F12" s="4"/>
      <c r="G12" s="4"/>
      <c r="H12" s="4"/>
      <c r="I12" s="4"/>
    </row>
    <row r="13" spans="1:9" x14ac:dyDescent="0.25">
      <c r="A13" t="s">
        <v>5</v>
      </c>
      <c r="F13" s="4">
        <v>45000</v>
      </c>
      <c r="G13" s="4">
        <v>45000</v>
      </c>
      <c r="H13" s="4">
        <v>45000</v>
      </c>
      <c r="I13" s="4">
        <v>45000</v>
      </c>
    </row>
    <row r="14" spans="1:9" x14ac:dyDescent="0.25">
      <c r="A14" t="s">
        <v>17</v>
      </c>
      <c r="F14" s="4">
        <v>23836</v>
      </c>
      <c r="G14" s="4">
        <v>23836</v>
      </c>
      <c r="H14" s="4">
        <v>23836</v>
      </c>
      <c r="I14" s="4">
        <v>23836</v>
      </c>
    </row>
    <row r="15" spans="1:9" x14ac:dyDescent="0.25">
      <c r="A15" t="s">
        <v>10</v>
      </c>
      <c r="F15" s="4">
        <v>1800</v>
      </c>
      <c r="G15" s="4">
        <v>1900</v>
      </c>
      <c r="H15" s="4">
        <v>2000</v>
      </c>
      <c r="I15" s="4">
        <v>2400</v>
      </c>
    </row>
    <row r="16" spans="1:9" x14ac:dyDescent="0.25">
      <c r="A16" t="s">
        <v>14</v>
      </c>
      <c r="F16" s="4">
        <v>12000</v>
      </c>
      <c r="G16" s="4">
        <v>12500</v>
      </c>
      <c r="H16" s="4">
        <v>13000</v>
      </c>
      <c r="I16" s="4">
        <v>13500</v>
      </c>
    </row>
    <row r="17" spans="1:9" x14ac:dyDescent="0.25">
      <c r="A17" t="s">
        <v>6</v>
      </c>
      <c r="F17" s="4">
        <v>500</v>
      </c>
      <c r="G17" s="4">
        <v>2000</v>
      </c>
      <c r="H17" s="4">
        <v>3500</v>
      </c>
      <c r="I17" s="4">
        <v>5000</v>
      </c>
    </row>
    <row r="18" spans="1:9" x14ac:dyDescent="0.25">
      <c r="A18" t="s">
        <v>7</v>
      </c>
      <c r="F18" s="4">
        <v>1500</v>
      </c>
      <c r="G18" s="4">
        <v>1600</v>
      </c>
      <c r="H18" s="4">
        <v>1700</v>
      </c>
      <c r="I18" s="4">
        <v>1800</v>
      </c>
    </row>
    <row r="19" spans="1:9" x14ac:dyDescent="0.25">
      <c r="A19" t="s">
        <v>8</v>
      </c>
      <c r="F19" s="4">
        <v>1000</v>
      </c>
      <c r="G19" s="4">
        <v>1000</v>
      </c>
      <c r="H19" s="4">
        <v>1500</v>
      </c>
      <c r="I19" s="4">
        <v>2000</v>
      </c>
    </row>
    <row r="20" spans="1:9" x14ac:dyDescent="0.25">
      <c r="A20" t="s">
        <v>9</v>
      </c>
      <c r="F20" s="5">
        <v>200</v>
      </c>
      <c r="G20" s="5">
        <v>225</v>
      </c>
      <c r="H20" s="5">
        <v>250</v>
      </c>
      <c r="I20" s="5">
        <v>275</v>
      </c>
    </row>
    <row r="21" spans="1:9" x14ac:dyDescent="0.25">
      <c r="A21" t="s">
        <v>11</v>
      </c>
      <c r="F21" s="4">
        <f>SUM(F13:F20)</f>
        <v>85836</v>
      </c>
      <c r="G21" s="4">
        <f>SUM(G13:G20)</f>
        <v>88061</v>
      </c>
      <c r="H21" s="4">
        <f>SUM(H13:H20)</f>
        <v>90786</v>
      </c>
      <c r="I21" s="4">
        <f>SUM(I13:I20)</f>
        <v>93811</v>
      </c>
    </row>
    <row r="22" spans="1:9" x14ac:dyDescent="0.25">
      <c r="F22" s="4"/>
      <c r="G22" s="4"/>
      <c r="H22" s="4"/>
      <c r="I22" s="4"/>
    </row>
    <row r="23" spans="1:9" x14ac:dyDescent="0.25">
      <c r="A23" t="s">
        <v>13</v>
      </c>
      <c r="F23" s="4">
        <f>F11-F21</f>
        <v>164</v>
      </c>
      <c r="G23" s="4">
        <f>G11-G21</f>
        <v>2439</v>
      </c>
      <c r="H23" s="4">
        <f>H11-H21</f>
        <v>6214</v>
      </c>
      <c r="I23" s="4">
        <f>I11-I21</f>
        <v>10689</v>
      </c>
    </row>
    <row r="24" spans="1:9" x14ac:dyDescent="0.25">
      <c r="A24" t="s">
        <v>15</v>
      </c>
      <c r="F24" s="4">
        <v>164</v>
      </c>
      <c r="G24" s="4">
        <v>2439</v>
      </c>
      <c r="H24" s="4">
        <v>6214</v>
      </c>
      <c r="I24" s="4">
        <v>10689</v>
      </c>
    </row>
    <row r="25" spans="1:9" ht="15.75" thickBot="1" x14ac:dyDescent="0.3">
      <c r="A25" t="s">
        <v>16</v>
      </c>
      <c r="F25" s="6">
        <f>F23-F24</f>
        <v>0</v>
      </c>
      <c r="G25" s="6">
        <f t="shared" ref="G25:I25" si="1">G23-G24</f>
        <v>0</v>
      </c>
      <c r="H25" s="6">
        <f t="shared" si="1"/>
        <v>0</v>
      </c>
      <c r="I25" s="6">
        <f t="shared" si="1"/>
        <v>0</v>
      </c>
    </row>
    <row r="26" spans="1:9" ht="15.75" thickTop="1" x14ac:dyDescent="0.25">
      <c r="F26" s="4"/>
      <c r="G26" s="4"/>
      <c r="H26" s="4"/>
      <c r="I26" s="4"/>
    </row>
    <row r="27" spans="1:9" x14ac:dyDescent="0.25">
      <c r="F27" s="4"/>
      <c r="G27" s="4"/>
      <c r="H27" s="4"/>
      <c r="I27" s="4"/>
    </row>
    <row r="28" spans="1:9" x14ac:dyDescent="0.25">
      <c r="F28" s="4"/>
      <c r="G28" s="4"/>
      <c r="H28" s="4"/>
      <c r="I28" s="4"/>
    </row>
    <row r="29" spans="1:9" x14ac:dyDescent="0.25">
      <c r="F29" s="4"/>
      <c r="G29" s="4"/>
      <c r="H29" s="4"/>
      <c r="I29" s="4"/>
    </row>
    <row r="30" spans="1:9" x14ac:dyDescent="0.25">
      <c r="F30" s="4"/>
      <c r="G30" s="4"/>
      <c r="H30" s="4"/>
      <c r="I30" s="4"/>
    </row>
    <row r="31" spans="1:9" x14ac:dyDescent="0.25">
      <c r="F31" s="4"/>
      <c r="G31" s="4"/>
      <c r="H31" s="4"/>
      <c r="I31" s="4"/>
    </row>
    <row r="32" spans="1:9" x14ac:dyDescent="0.25">
      <c r="F32" s="4"/>
      <c r="G32" s="4"/>
      <c r="H32" s="4"/>
      <c r="I3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2017-03-02T07:51:34Z</cp:lastPrinted>
  <dcterms:created xsi:type="dcterms:W3CDTF">2017-02-09T09:30:59Z</dcterms:created>
  <dcterms:modified xsi:type="dcterms:W3CDTF">2018-06-08T09:16:06Z</dcterms:modified>
</cp:coreProperties>
</file>